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план 2011-2013" sheetId="1" r:id="rId1"/>
  </sheets>
  <definedNames>
    <definedName name="_xlnm.Print_Area" localSheetId="0">' план 2011-2013'!$A$1:$H$29</definedName>
  </definedNames>
  <calcPr fullCalcOnLoad="1"/>
</workbook>
</file>

<file path=xl/sharedStrings.xml><?xml version="1.0" encoding="utf-8"?>
<sst xmlns="http://schemas.openxmlformats.org/spreadsheetml/2006/main" count="33" uniqueCount="33">
  <si>
    <t>Доходы от предпринимательской и иной приносящей доход деятельности</t>
  </si>
  <si>
    <t>Показатели</t>
  </si>
  <si>
    <t>тыс. рублей</t>
  </si>
  <si>
    <t>Налог на доходы физических лиц</t>
  </si>
  <si>
    <t>Налоги на имущество, в том числе</t>
  </si>
  <si>
    <t>Земельный налог</t>
  </si>
  <si>
    <r>
      <t xml:space="preserve">1.2 НЕНАЛОГОВЫЕ ДОХОДЫ,                                   </t>
    </r>
    <r>
      <rPr>
        <i/>
        <sz val="11"/>
        <color indexed="12"/>
        <rFont val="Arial Cyr"/>
        <family val="0"/>
      </rPr>
      <t>в том числе:</t>
    </r>
  </si>
  <si>
    <t>Доходы всего</t>
  </si>
  <si>
    <t>в том числе Собственные доходы</t>
  </si>
  <si>
    <r>
      <t xml:space="preserve"> </t>
    </r>
    <r>
      <rPr>
        <b/>
        <i/>
        <sz val="11"/>
        <color indexed="12"/>
        <rFont val="Arial Cyr"/>
        <family val="0"/>
      </rPr>
      <t xml:space="preserve">1.1  НАЛОГОВЫЕ ДОХОДЫ,      </t>
    </r>
    <r>
      <rPr>
        <i/>
        <sz val="11"/>
        <color indexed="12"/>
        <rFont val="Arial Cyr"/>
        <family val="0"/>
      </rPr>
      <t xml:space="preserve">                         в том числе:</t>
    </r>
  </si>
  <si>
    <t>Безвозмездные поступления, в том числе</t>
  </si>
  <si>
    <t>Субвенции</t>
  </si>
  <si>
    <t>Расходы</t>
  </si>
  <si>
    <t>Дефицит по ст92</t>
  </si>
  <si>
    <t>Дефицит полученый</t>
  </si>
  <si>
    <t>2008 год           план</t>
  </si>
  <si>
    <t>2011 год</t>
  </si>
  <si>
    <t>2012 год</t>
  </si>
  <si>
    <t>Доходы от продажи земельных участков, государственная собственность  не которые не разграничена</t>
  </si>
  <si>
    <t>2010год           план</t>
  </si>
  <si>
    <t>2013 год</t>
  </si>
  <si>
    <t>арендная плата на земли, находящихся в гос.собственности</t>
  </si>
  <si>
    <t>доходы от сдачи имущества в аренду, находящихся в оперативном управлении органов самоуправления</t>
  </si>
  <si>
    <t>Доходы от продажи имущества, находящегося в  муниципальной собственности поселений</t>
  </si>
  <si>
    <t>Единый с/х налог</t>
  </si>
  <si>
    <t>Прочие доходы от оказания платных услуг</t>
  </si>
  <si>
    <t>к Постановлению Главы</t>
  </si>
  <si>
    <t>сельского поселения</t>
  </si>
  <si>
    <t>Приложение №3</t>
  </si>
  <si>
    <t>План доходов сельского поселения Березняковское</t>
  </si>
  <si>
    <t xml:space="preserve">                 по источникам доходов на 2011-2013 годы</t>
  </si>
  <si>
    <t>Березняковское №1531</t>
  </si>
  <si>
    <t>от 01.10.2010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</si>
</sst>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#,##0.000"/>
    <numFmt numFmtId="168" formatCode="0.0"/>
  </numFmts>
  <fonts count="17">
    <font>
      <sz val="10"/>
      <name val="Arial Cyr"/>
      <family val="0"/>
    </font>
    <font>
      <b/>
      <sz val="12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2"/>
      <color indexed="12"/>
      <name val="Arial CYR"/>
      <family val="2"/>
    </font>
    <font>
      <b/>
      <sz val="11"/>
      <color indexed="12"/>
      <name val="Arial Cyr"/>
      <family val="2"/>
    </font>
    <font>
      <b/>
      <i/>
      <sz val="11"/>
      <color indexed="12"/>
      <name val="Arial Cyr"/>
      <family val="0"/>
    </font>
    <font>
      <i/>
      <sz val="11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56"/>
      <name val="Arial CYR"/>
      <family val="0"/>
    </font>
    <font>
      <b/>
      <sz val="12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12" fillId="0" borderId="2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164" fontId="7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64" fontId="10" fillId="0" borderId="0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164" fontId="15" fillId="0" borderId="3" xfId="0" applyNumberFormat="1" applyFont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34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0.37109375" style="0" customWidth="1"/>
    <col min="2" max="2" width="8.75390625" style="0" customWidth="1"/>
    <col min="3" max="3" width="33.375" style="0" customWidth="1"/>
    <col min="4" max="4" width="15.25390625" style="0" hidden="1" customWidth="1"/>
    <col min="5" max="5" width="11.875" style="0" customWidth="1"/>
    <col min="6" max="6" width="12.00390625" style="0" customWidth="1"/>
    <col min="7" max="8" width="12.25390625" style="0" customWidth="1"/>
    <col min="10" max="10" width="12.75390625" style="0" customWidth="1"/>
  </cols>
  <sheetData>
    <row r="1" ht="12.75">
      <c r="G1" t="s">
        <v>28</v>
      </c>
    </row>
    <row r="2" ht="12.75">
      <c r="G2" t="s">
        <v>26</v>
      </c>
    </row>
    <row r="3" ht="12.75">
      <c r="G3" t="s">
        <v>27</v>
      </c>
    </row>
    <row r="4" ht="12.75">
      <c r="G4" t="s">
        <v>31</v>
      </c>
    </row>
    <row r="5" spans="7:8" ht="12.75">
      <c r="G5" s="44" t="s">
        <v>32</v>
      </c>
      <c r="H5" s="43"/>
    </row>
    <row r="6" spans="3:7" ht="15.75">
      <c r="C6" s="34"/>
      <c r="D6" s="34"/>
      <c r="E6" s="34" t="s">
        <v>29</v>
      </c>
      <c r="F6" s="34"/>
      <c r="G6" s="35"/>
    </row>
    <row r="7" spans="3:7" ht="15" customHeight="1">
      <c r="C7" s="45" t="s">
        <v>30</v>
      </c>
      <c r="D7" s="45"/>
      <c r="E7" s="45"/>
      <c r="F7" s="45"/>
      <c r="G7" s="46"/>
    </row>
    <row r="8" spans="3:7" ht="8.25" customHeight="1">
      <c r="C8" s="47"/>
      <c r="D8" s="46"/>
      <c r="E8" s="46"/>
      <c r="F8" s="46"/>
      <c r="G8" s="46"/>
    </row>
    <row r="9" spans="3:13" ht="12.75">
      <c r="C9" s="2"/>
      <c r="D9" s="2"/>
      <c r="E9" s="2"/>
      <c r="F9" s="4"/>
      <c r="G9" s="27"/>
      <c r="H9" s="27" t="s">
        <v>2</v>
      </c>
      <c r="J9" s="31"/>
      <c r="K9" s="31"/>
      <c r="L9" s="31"/>
      <c r="M9" s="31"/>
    </row>
    <row r="10" spans="3:13" ht="30">
      <c r="C10" s="1" t="s">
        <v>1</v>
      </c>
      <c r="D10" s="7" t="s">
        <v>15</v>
      </c>
      <c r="E10" s="7" t="s">
        <v>19</v>
      </c>
      <c r="F10" s="1" t="s">
        <v>16</v>
      </c>
      <c r="G10" s="1" t="s">
        <v>17</v>
      </c>
      <c r="H10" s="1" t="s">
        <v>20</v>
      </c>
      <c r="J10" s="3"/>
      <c r="K10" s="48"/>
      <c r="L10" s="3"/>
      <c r="M10" s="31"/>
    </row>
    <row r="11" spans="3:14" ht="15.75">
      <c r="C11" s="10" t="s">
        <v>7</v>
      </c>
      <c r="D11" s="21" t="e">
        <f>D13+D18+D24+D26</f>
        <v>#REF!</v>
      </c>
      <c r="E11" s="21">
        <f>E13+E18+E24+E26</f>
        <v>45659</v>
      </c>
      <c r="F11" s="21">
        <f>F13+F18+F24+F26</f>
        <v>44003</v>
      </c>
      <c r="G11" s="21">
        <f>G13+G18+G24+G26</f>
        <v>44264</v>
      </c>
      <c r="H11" s="21">
        <f>H13+H18+H24+H26</f>
        <v>44982</v>
      </c>
      <c r="J11" s="22"/>
      <c r="K11" s="49"/>
      <c r="L11" s="49"/>
      <c r="M11" s="33"/>
      <c r="N11" s="37"/>
    </row>
    <row r="12" spans="3:13" ht="30">
      <c r="C12" s="10" t="s">
        <v>8</v>
      </c>
      <c r="D12" s="14" t="e">
        <f>D11-D25</f>
        <v>#REF!</v>
      </c>
      <c r="E12" s="14">
        <f>E11-E24</f>
        <v>19888</v>
      </c>
      <c r="F12" s="14">
        <f>F11-F24</f>
        <v>17467</v>
      </c>
      <c r="G12" s="14">
        <f>G11-G24</f>
        <v>17264</v>
      </c>
      <c r="H12" s="14">
        <f>H11-H24</f>
        <v>17982</v>
      </c>
      <c r="J12" s="22"/>
      <c r="K12" s="3"/>
      <c r="L12" s="3"/>
      <c r="M12" s="31"/>
    </row>
    <row r="13" spans="3:13" ht="30.75" customHeight="1">
      <c r="C13" s="9" t="s">
        <v>9</v>
      </c>
      <c r="D13" s="15" t="e">
        <f>D14+D15+#REF!</f>
        <v>#REF!</v>
      </c>
      <c r="E13" s="15">
        <f>E14+E15+E17</f>
        <v>11706</v>
      </c>
      <c r="F13" s="15">
        <f>F14+F15+F17</f>
        <v>13008</v>
      </c>
      <c r="G13" s="15">
        <f>G14+G15+G17</f>
        <v>13398</v>
      </c>
      <c r="H13" s="15">
        <f>H14+H15+H17</f>
        <v>14066</v>
      </c>
      <c r="J13" s="22"/>
      <c r="K13" s="3"/>
      <c r="L13" s="3"/>
      <c r="M13" s="31"/>
    </row>
    <row r="14" spans="3:10" ht="30">
      <c r="C14" s="12" t="s">
        <v>3</v>
      </c>
      <c r="D14" s="16">
        <v>2719</v>
      </c>
      <c r="E14" s="16">
        <v>6454</v>
      </c>
      <c r="F14" s="17">
        <v>7464</v>
      </c>
      <c r="G14" s="16">
        <v>7688</v>
      </c>
      <c r="H14" s="16">
        <v>8072</v>
      </c>
      <c r="J14" s="36"/>
    </row>
    <row r="15" spans="3:13" ht="30">
      <c r="C15" s="12" t="s">
        <v>4</v>
      </c>
      <c r="D15" s="16">
        <v>5227</v>
      </c>
      <c r="E15" s="16">
        <v>5232</v>
      </c>
      <c r="F15" s="17">
        <v>5522</v>
      </c>
      <c r="G15" s="16">
        <v>5688</v>
      </c>
      <c r="H15" s="16">
        <v>5972</v>
      </c>
      <c r="J15" s="22"/>
      <c r="K15" s="3"/>
      <c r="L15" s="3"/>
      <c r="M15" s="31"/>
    </row>
    <row r="16" spans="3:13" ht="15">
      <c r="C16" s="5" t="s">
        <v>5</v>
      </c>
      <c r="D16" s="16">
        <v>5179</v>
      </c>
      <c r="E16" s="16">
        <v>5072</v>
      </c>
      <c r="F16" s="17">
        <v>5500</v>
      </c>
      <c r="G16" s="16">
        <v>5665</v>
      </c>
      <c r="H16" s="16">
        <v>5948</v>
      </c>
      <c r="J16" s="22"/>
      <c r="K16" s="3"/>
      <c r="L16" s="3"/>
      <c r="M16" s="31"/>
    </row>
    <row r="17" spans="3:13" ht="15">
      <c r="C17" s="5" t="s">
        <v>24</v>
      </c>
      <c r="D17" s="16"/>
      <c r="E17" s="16">
        <v>20</v>
      </c>
      <c r="F17" s="17">
        <v>22</v>
      </c>
      <c r="G17" s="16">
        <v>22</v>
      </c>
      <c r="H17" s="16">
        <v>22</v>
      </c>
      <c r="J17" s="22"/>
      <c r="K17" s="3"/>
      <c r="L17" s="3"/>
      <c r="M17" s="31"/>
    </row>
    <row r="18" spans="3:13" ht="36" customHeight="1">
      <c r="C18" s="8" t="s">
        <v>6</v>
      </c>
      <c r="D18" s="15" t="e">
        <f>D21+#REF!+#REF!</f>
        <v>#REF!</v>
      </c>
      <c r="E18" s="15">
        <f>E19+E20+E21+E23+E22</f>
        <v>7383</v>
      </c>
      <c r="F18" s="15">
        <f>F19+F20+F21+F23+F22</f>
        <v>3859</v>
      </c>
      <c r="G18" s="15">
        <f>G19+G20+G21+G23</f>
        <v>3166</v>
      </c>
      <c r="H18" s="15">
        <f>H19+H20+H21+H23</f>
        <v>3116</v>
      </c>
      <c r="J18" s="38"/>
      <c r="K18" s="3"/>
      <c r="L18" s="3"/>
      <c r="M18" s="31"/>
    </row>
    <row r="19" spans="3:13" ht="48" customHeight="1">
      <c r="C19" s="13" t="s">
        <v>21</v>
      </c>
      <c r="D19" s="40"/>
      <c r="E19" s="40">
        <v>1128</v>
      </c>
      <c r="F19" s="41">
        <v>850</v>
      </c>
      <c r="G19" s="39">
        <v>800</v>
      </c>
      <c r="H19" s="39">
        <v>750</v>
      </c>
      <c r="J19" s="38"/>
      <c r="K19" s="3"/>
      <c r="L19" s="3"/>
      <c r="M19" s="31"/>
    </row>
    <row r="20" spans="3:13" ht="65.25" customHeight="1">
      <c r="C20" s="13" t="s">
        <v>22</v>
      </c>
      <c r="D20" s="40"/>
      <c r="E20" s="40">
        <v>842</v>
      </c>
      <c r="F20" s="41">
        <v>1209</v>
      </c>
      <c r="G20" s="39">
        <v>1100</v>
      </c>
      <c r="H20" s="39">
        <v>1100</v>
      </c>
      <c r="J20" s="38"/>
      <c r="K20" s="3"/>
      <c r="L20" s="3"/>
      <c r="M20" s="31"/>
    </row>
    <row r="21" spans="3:10" ht="50.25" customHeight="1">
      <c r="C21" s="5" t="s">
        <v>23</v>
      </c>
      <c r="D21" s="16">
        <v>2058</v>
      </c>
      <c r="E21" s="16">
        <v>1187</v>
      </c>
      <c r="F21" s="17">
        <v>960</v>
      </c>
      <c r="G21" s="16">
        <v>566</v>
      </c>
      <c r="H21" s="16">
        <v>566</v>
      </c>
      <c r="I21" s="37"/>
      <c r="J21" s="36"/>
    </row>
    <row r="22" spans="3:10" ht="28.5">
      <c r="C22" s="5" t="s">
        <v>25</v>
      </c>
      <c r="D22" s="16"/>
      <c r="E22" s="16">
        <v>405</v>
      </c>
      <c r="F22" s="17">
        <v>140</v>
      </c>
      <c r="G22" s="16">
        <v>140</v>
      </c>
      <c r="H22" s="16">
        <v>140</v>
      </c>
      <c r="I22" s="37"/>
      <c r="J22" s="36"/>
    </row>
    <row r="23" spans="3:10" ht="65.25" customHeight="1">
      <c r="C23" s="5" t="s">
        <v>18</v>
      </c>
      <c r="D23" s="16"/>
      <c r="E23" s="16">
        <v>3821</v>
      </c>
      <c r="F23" s="17">
        <v>700</v>
      </c>
      <c r="G23" s="16">
        <v>700</v>
      </c>
      <c r="H23" s="16">
        <v>700</v>
      </c>
      <c r="I23" s="37"/>
      <c r="J23" s="36"/>
    </row>
    <row r="24" spans="3:8" ht="39.75" customHeight="1">
      <c r="C24" s="6" t="s">
        <v>10</v>
      </c>
      <c r="D24" s="18">
        <v>57270</v>
      </c>
      <c r="E24" s="18">
        <v>25771</v>
      </c>
      <c r="F24" s="28">
        <v>26536</v>
      </c>
      <c r="G24" s="19">
        <v>27000</v>
      </c>
      <c r="H24" s="19">
        <v>27000</v>
      </c>
    </row>
    <row r="25" spans="3:8" ht="15.75">
      <c r="C25" s="25" t="s">
        <v>11</v>
      </c>
      <c r="D25" s="26">
        <v>289</v>
      </c>
      <c r="E25" s="26">
        <v>370</v>
      </c>
      <c r="F25" s="28">
        <v>370</v>
      </c>
      <c r="G25" s="19">
        <v>370</v>
      </c>
      <c r="H25" s="19">
        <v>370</v>
      </c>
    </row>
    <row r="26" spans="3:8" ht="60">
      <c r="C26" s="11" t="s">
        <v>0</v>
      </c>
      <c r="D26" s="20">
        <v>730</v>
      </c>
      <c r="E26" s="20">
        <v>799</v>
      </c>
      <c r="F26" s="29">
        <v>600</v>
      </c>
      <c r="G26" s="30">
        <v>700</v>
      </c>
      <c r="H26" s="30">
        <v>800</v>
      </c>
    </row>
    <row r="27" spans="3:8" ht="15.75">
      <c r="C27" s="23" t="s">
        <v>12</v>
      </c>
      <c r="D27" s="30">
        <f>69103.7-28.8</f>
        <v>69074.9</v>
      </c>
      <c r="E27" s="30">
        <v>45659</v>
      </c>
      <c r="F27" s="30">
        <v>44003</v>
      </c>
      <c r="G27" s="30">
        <f>G11</f>
        <v>44264</v>
      </c>
      <c r="H27" s="30">
        <f>H11</f>
        <v>44982</v>
      </c>
    </row>
    <row r="28" spans="3:12" ht="15.75">
      <c r="C28" s="23" t="s">
        <v>14</v>
      </c>
      <c r="D28" s="30" t="e">
        <f>D27-D11</f>
        <v>#REF!</v>
      </c>
      <c r="E28" s="30">
        <v>0</v>
      </c>
      <c r="F28" s="30">
        <f>F27-F11</f>
        <v>0</v>
      </c>
      <c r="G28" s="30">
        <f>G27-G11</f>
        <v>0</v>
      </c>
      <c r="H28" s="30">
        <f>H27-H11</f>
        <v>0</v>
      </c>
      <c r="J28" s="42"/>
      <c r="K28" s="42"/>
      <c r="L28" s="42"/>
    </row>
    <row r="29" spans="3:8" ht="15">
      <c r="C29" s="23" t="s">
        <v>13</v>
      </c>
      <c r="D29" s="24"/>
      <c r="E29" s="24"/>
      <c r="F29" s="24"/>
      <c r="G29" s="24"/>
      <c r="H29" s="24"/>
    </row>
    <row r="31" spans="5:9" ht="15">
      <c r="E31" s="31"/>
      <c r="F31" s="32"/>
      <c r="G31" s="32"/>
      <c r="H31" s="32"/>
      <c r="I31" s="31"/>
    </row>
    <row r="32" spans="5:8" ht="15">
      <c r="E32" s="31"/>
      <c r="F32" s="32"/>
      <c r="G32" s="32"/>
      <c r="H32" s="32"/>
    </row>
    <row r="33" spans="5:8" ht="15">
      <c r="E33" s="31"/>
      <c r="F33" s="32"/>
      <c r="G33" s="32"/>
      <c r="H33" s="32"/>
    </row>
    <row r="34" spans="5:8" ht="15">
      <c r="E34" s="33"/>
      <c r="F34" s="32"/>
      <c r="G34" s="32"/>
      <c r="H34" s="32"/>
    </row>
  </sheetData>
  <mergeCells count="2">
    <mergeCell ref="C7:G7"/>
    <mergeCell ref="C8:G8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2010-10-21T04:45:05Z</cp:lastPrinted>
  <dcterms:created xsi:type="dcterms:W3CDTF">2001-09-11T07:28:07Z</dcterms:created>
  <dcterms:modified xsi:type="dcterms:W3CDTF">2010-10-25T06:13:36Z</dcterms:modified>
  <cp:category/>
  <cp:version/>
  <cp:contentType/>
  <cp:contentStatus/>
</cp:coreProperties>
</file>